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<sst xmlns="http://schemas.openxmlformats.org/spreadsheetml/2006/main" count="54" uniqueCount="49">
  <si>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Школа</t>
  </si>
  <si>
    <t>МАОУ СОШ «ЦО №1»</t>
  </si>
  <si>
    <t>Утвердил:</t>
  </si>
  <si>
    <t>должность</t>
  </si>
  <si>
    <t>Директор МАОУ СОШ «ЦО №1»</t>
  </si>
  <si>
    <t>Ежедневное меню</t>
  </si>
  <si>
    <t>фамилия</t>
  </si>
  <si>
    <t>Делидова Е.С.</t>
  </si>
  <si>
    <t>Возрастная категория</t>
  </si>
  <si>
    <t>7-11 лет</t>
  </si>
  <si>
    <t>дата</t>
  </si>
  <si>
    <t>день</t>
  </si>
  <si>
    <t>месяц</t>
  </si>
  <si>
    <t>год</t>
  </si>
  <si>
    <t>Четверг</t>
  </si>
  <si>
    <t>Завтрак</t>
  </si>
  <si>
    <t>гор.блюдо</t>
  </si>
  <si>
    <t>Каша молочная манная с маслом сливочным 150/10</t>
  </si>
  <si>
    <t>257/1996</t>
  </si>
  <si>
    <t>Яблоко</t>
  </si>
  <si>
    <t>338/2015</t>
  </si>
  <si>
    <t>гор.напиток</t>
  </si>
  <si>
    <t>Чай с молоком 150/50/15</t>
  </si>
  <si>
    <t>630/1996</t>
  </si>
  <si>
    <t>хлеб</t>
  </si>
  <si>
    <t>Хлеб пшеничный</t>
  </si>
  <si>
    <t>покупное</t>
  </si>
  <si>
    <t>фрукты</t>
  </si>
  <si>
    <t>итого</t>
  </si>
  <si>
    <t>Обед</t>
  </si>
  <si>
    <t>закуска</t>
  </si>
  <si>
    <t>Овощи натуральные свежие (помидор) 60</t>
  </si>
  <si>
    <t>71/2015</t>
  </si>
  <si>
    <t>1 блюдо</t>
  </si>
  <si>
    <t>Рассольник Ленинградский со сметаной 200/5</t>
  </si>
  <si>
    <t>129/1996</t>
  </si>
  <si>
    <t>2 блюдо</t>
  </si>
  <si>
    <t>Котлета особая из кур с соусом сметанно-томатным 60/30)</t>
  </si>
  <si>
    <t>520/1997</t>
  </si>
  <si>
    <t>гарнир</t>
  </si>
  <si>
    <t>Каша гречневая рассыпчатая</t>
  </si>
  <si>
    <t>257,табл.4/271</t>
  </si>
  <si>
    <t>напиток</t>
  </si>
  <si>
    <t>Компот из кураги</t>
  </si>
  <si>
    <t>702/1997</t>
  </si>
  <si>
    <t>хлеб бел.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</si>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</sst>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Open Sans"/>
      <family val="2"/>
    </font>
    <font>
      <sz val="10"/>
      <name val="Arial"/>
      <family val="0"/>
    </font>
    <font>
      <sz val="10"/>
      <color indexed="8"/>
      <name val="Arial"/>
      <family val="0"/>
    </font>
    <font>
      <b/>
      <sz val="14"/>
      <color indexed="59"/>
      <name val="Arial"/>
      <family val="0"/>
    </font>
    <font>
      <sz val="10"/>
      <color indexed="63"/>
      <name val="Arial"/>
      <family val="0"/>
    </font>
    <font>
      <sz val="10"/>
      <color indexed="59"/>
      <name val="Arial"/>
      <family val="0"/>
    </font>
    <font>
      <i/>
      <sz val="8"/>
      <color indexed="8"/>
      <name val="Arial"/>
      <family val="0"/>
    </font>
    <font>
      <sz val="11"/>
      <color indexed="8"/>
      <name val="Calibri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64" fontId="2" fillId="2" borderId="1" xfId="0" applyNumberFormat="1" applyFont="1" applyFill="1" applyBorder="1" applyAlignment="1" applyProtection="1">
      <alignment wrapText="1"/>
      <protection locked="0"/>
    </xf>
    <xf numFmtId="164" fontId="2" fillId="0" borderId="0" xfId="0" applyNumberFormat="1" applyFont="1" applyAlignment="1" applyProtection="1">
      <alignment horizontal="right"/>
      <protection/>
    </xf>
    <xf numFmtId="164" fontId="2" fillId="2" borderId="1" xfId="0" applyNumberFormat="1" applyFont="1" applyFill="1" applyBorder="1" applyAlignment="1" applyProtection="1">
      <alignment horizontal="left" wrapText="1"/>
      <protection locked="0"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left" vertical="center"/>
      <protection/>
    </xf>
    <xf numFmtId="164" fontId="5" fillId="0" borderId="0" xfId="0" applyNumberFormat="1" applyFont="1" applyAlignment="1" applyProtection="1">
      <alignment horizontal="left" vertical="center"/>
      <protection/>
    </xf>
    <xf numFmtId="164" fontId="2" fillId="2" borderId="1" xfId="0" applyNumberFormat="1" applyFont="1" applyFill="1" applyBorder="1" applyAlignment="1" applyProtection="1">
      <alignment/>
      <protection locked="0"/>
    </xf>
    <xf numFmtId="165" fontId="2" fillId="2" borderId="2" xfId="0" applyNumberFormat="1" applyFont="1" applyFill="1" applyBorder="1" applyAlignment="1" applyProtection="1">
      <alignment horizontal="center"/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center" vertical="top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164" fontId="2" fillId="0" borderId="4" xfId="0" applyNumberFormat="1" applyFont="1" applyBorder="1" applyAlignment="1" applyProtection="1">
      <alignment horizontal="center" wrapText="1"/>
      <protection/>
    </xf>
    <xf numFmtId="164" fontId="7" fillId="0" borderId="5" xfId="0" applyNumberFormat="1" applyFont="1" applyBorder="1" applyAlignment="1" applyProtection="1">
      <alignment/>
      <protection/>
    </xf>
    <xf numFmtId="164" fontId="7" fillId="0" borderId="6" xfId="0" applyNumberFormat="1" applyFont="1" applyBorder="1" applyAlignment="1" applyProtection="1">
      <alignment/>
      <protection/>
    </xf>
    <xf numFmtId="164" fontId="2" fillId="2" borderId="6" xfId="0" applyNumberFormat="1" applyFont="1" applyFill="1" applyBorder="1" applyAlignment="1" applyProtection="1">
      <alignment vertical="top" wrapText="1"/>
      <protection locked="0"/>
    </xf>
    <xf numFmtId="164" fontId="2" fillId="2" borderId="6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7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8" xfId="0" applyNumberFormat="1" applyFont="1" applyBorder="1" applyAlignment="1" applyProtection="1">
      <alignment horizontal="center"/>
      <protection/>
    </xf>
    <xf numFmtId="164" fontId="2" fillId="0" borderId="9" xfId="0" applyNumberFormat="1" applyFont="1" applyBorder="1" applyAlignment="1" applyProtection="1">
      <alignment horizontal="center"/>
      <protection/>
    </xf>
    <xf numFmtId="164" fontId="0" fillId="0" borderId="10" xfId="0" applyNumberFormat="1" applyBorder="1" applyAlignment="1" applyProtection="1">
      <alignment/>
      <protection/>
    </xf>
    <xf numFmtId="164" fontId="0" fillId="2" borderId="1" xfId="0" applyNumberFormat="1" applyFill="1" applyBorder="1" applyAlignment="1" applyProtection="1">
      <alignment/>
      <protection locked="0"/>
    </xf>
    <xf numFmtId="164" fontId="2" fillId="2" borderId="1" xfId="0" applyNumberFormat="1" applyFont="1" applyFill="1" applyBorder="1" applyAlignment="1" applyProtection="1">
      <alignment vertical="top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2" fillId="2" borderId="11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1" xfId="0" applyNumberFormat="1" applyFont="1" applyBorder="1" applyAlignment="1" applyProtection="1">
      <alignment/>
      <protection/>
    </xf>
    <xf numFmtId="164" fontId="2" fillId="0" borderId="12" xfId="0" applyNumberFormat="1" applyFont="1" applyBorder="1" applyAlignment="1" applyProtection="1">
      <alignment horizontal="center"/>
      <protection/>
    </xf>
    <xf numFmtId="164" fontId="2" fillId="0" borderId="13" xfId="0" applyNumberFormat="1" applyFont="1" applyBorder="1" applyAlignment="1" applyProtection="1">
      <alignment horizontal="center"/>
      <protection/>
    </xf>
    <xf numFmtId="164" fontId="0" fillId="0" borderId="2" xfId="0" applyNumberFormat="1" applyBorder="1" applyAlignment="1" applyProtection="1">
      <alignment/>
      <protection/>
    </xf>
    <xf numFmtId="164" fontId="8" fillId="0" borderId="1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vertical="top" wrapText="1"/>
      <protection/>
    </xf>
    <xf numFmtId="164" fontId="2" fillId="0" borderId="1" xfId="0" applyNumberFormat="1" applyFont="1" applyBorder="1" applyAlignment="1" applyProtection="1">
      <alignment horizontal="center" vertical="top" wrapText="1"/>
      <protection/>
    </xf>
    <xf numFmtId="164" fontId="2" fillId="0" borderId="11" xfId="0" applyNumberFormat="1" applyFont="1" applyBorder="1" applyAlignment="1" applyProtection="1">
      <alignment horizontal="center" vertical="top" wrapText="1"/>
      <protection/>
    </xf>
    <xf numFmtId="164" fontId="2" fillId="0" borderId="14" xfId="0" applyNumberFormat="1" applyFont="1" applyBorder="1" applyAlignment="1" applyProtection="1">
      <alignment horizontal="center"/>
      <protection/>
    </xf>
    <xf numFmtId="164" fontId="2" fillId="0" borderId="15" xfId="0" applyNumberFormat="1" applyFont="1" applyBorder="1" applyAlignment="1" applyProtection="1">
      <alignment horizontal="center"/>
      <protection/>
    </xf>
    <xf numFmtId="164" fontId="7" fillId="0" borderId="15" xfId="0" applyNumberFormat="1" applyFont="1" applyBorder="1" applyAlignment="1" applyProtection="1">
      <alignment/>
      <protection/>
    </xf>
    <xf numFmtId="164" fontId="2" fillId="3" borderId="16" xfId="0" applyNumberFormat="1" applyFont="1" applyFill="1" applyBorder="1" applyAlignment="1" applyProtection="1">
      <alignment horizontal="center"/>
      <protection/>
    </xf>
    <xf numFmtId="164" fontId="2" fillId="3" borderId="17" xfId="0" applyNumberFormat="1" applyFont="1" applyFill="1" applyBorder="1" applyAlignment="1" applyProtection="1">
      <alignment horizontal="center"/>
      <protection/>
    </xf>
    <xf numFmtId="164" fontId="9" fillId="3" borderId="17" xfId="0" applyNumberFormat="1" applyFont="1" applyFill="1" applyBorder="1" applyAlignment="1" applyProtection="1">
      <alignment horizontal="center" vertical="center" wrapText="1"/>
      <protection/>
    </xf>
    <xf numFmtId="164" fontId="2" fillId="3" borderId="17" xfId="0" applyNumberFormat="1" applyFont="1" applyFill="1" applyBorder="1" applyAlignment="1" applyProtection="1">
      <alignment vertical="top" wrapText="1"/>
      <protection/>
    </xf>
    <xf numFmtId="164" fontId="2" fillId="3" borderId="17" xfId="0" applyNumberFormat="1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2D2D2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H1" sqref="H1"/>
    </sheetView>
  </sheetViews>
  <sheetFormatPr defaultColWidth="9.00390625" defaultRowHeight="12.75"/>
  <cols>
    <col min="1" max="16384" width="11.25390625" style="0" customWidth="1"/>
  </cols>
  <sheetData>
    <row r="1" spans="1:12" ht="14.25" customHeight="1">
      <c r="A1" s="1" t="s">
        <v>0</v>
      </c>
      <c r="B1" s="2"/>
      <c r="C1" s="3" t="s">
        <v>1</v>
      </c>
      <c r="D1" s="3"/>
      <c r="E1" s="3"/>
      <c r="F1" s="4" t="s">
        <v>2</v>
      </c>
      <c r="G1" s="2" t="s">
        <v>3</v>
      </c>
      <c r="H1" s="5" t="s">
        <v>4</v>
      </c>
      <c r="I1" s="5"/>
      <c r="J1" s="5"/>
      <c r="K1" s="5"/>
      <c r="L1" s="2"/>
    </row>
    <row r="2" spans="1:12" ht="17.25" customHeight="1">
      <c r="A2" s="6" t="s">
        <v>5</v>
      </c>
      <c r="B2" s="2"/>
      <c r="C2" s="2"/>
      <c r="D2" s="1"/>
      <c r="E2" s="2"/>
      <c r="F2" s="2"/>
      <c r="G2" s="2" t="s">
        <v>6</v>
      </c>
      <c r="H2" s="5" t="s">
        <v>7</v>
      </c>
      <c r="I2" s="5"/>
      <c r="J2" s="5"/>
      <c r="K2" s="5"/>
      <c r="L2" s="2"/>
    </row>
    <row r="3" spans="1:12" ht="12.75">
      <c r="A3" s="7" t="s">
        <v>8</v>
      </c>
      <c r="B3" s="2"/>
      <c r="C3" s="2"/>
      <c r="D3" s="8"/>
      <c r="E3" s="9" t="s">
        <v>9</v>
      </c>
      <c r="F3" s="2"/>
      <c r="G3" s="2" t="s">
        <v>10</v>
      </c>
      <c r="H3" s="10">
        <v>1</v>
      </c>
      <c r="I3" s="10">
        <v>9</v>
      </c>
      <c r="J3" s="11">
        <v>2023</v>
      </c>
      <c r="K3" s="12"/>
      <c r="L3" s="2"/>
    </row>
    <row r="4" spans="1:12" ht="12.75">
      <c r="A4" s="2"/>
      <c r="B4" s="2"/>
      <c r="C4" s="2"/>
      <c r="D4" s="7"/>
      <c r="E4" s="2"/>
      <c r="F4" s="2"/>
      <c r="G4" s="2"/>
      <c r="H4" s="13" t="s">
        <v>11</v>
      </c>
      <c r="I4" s="13" t="s">
        <v>12</v>
      </c>
      <c r="J4" s="13" t="s">
        <v>13</v>
      </c>
      <c r="K4" s="2"/>
      <c r="L4" s="2"/>
    </row>
    <row r="5" spans="1:12" ht="76.5">
      <c r="A5" s="14">
        <v>1</v>
      </c>
      <c r="B5" s="15" t="s">
        <v>14</v>
      </c>
      <c r="C5" s="16" t="s">
        <v>15</v>
      </c>
      <c r="D5" s="17" t="s">
        <v>16</v>
      </c>
      <c r="E5" s="18" t="s">
        <v>17</v>
      </c>
      <c r="F5" s="19">
        <v>160</v>
      </c>
      <c r="G5" s="19">
        <v>4.62</v>
      </c>
      <c r="H5" s="19">
        <v>10.88</v>
      </c>
      <c r="I5" s="19">
        <v>23.87</v>
      </c>
      <c r="J5" s="19">
        <v>215</v>
      </c>
      <c r="K5" s="20" t="s">
        <v>18</v>
      </c>
      <c r="L5" s="19">
        <v>42.93</v>
      </c>
    </row>
    <row r="6" spans="1:12" ht="12.75">
      <c r="A6" s="21"/>
      <c r="B6" s="22"/>
      <c r="C6" s="23"/>
      <c r="D6" s="24"/>
      <c r="E6" s="25" t="s">
        <v>19</v>
      </c>
      <c r="F6" s="26">
        <v>100</v>
      </c>
      <c r="G6" s="27">
        <v>0.4</v>
      </c>
      <c r="H6" s="27">
        <v>0.4</v>
      </c>
      <c r="I6" s="27">
        <v>9.8</v>
      </c>
      <c r="J6" s="26">
        <v>47</v>
      </c>
      <c r="K6" s="28" t="s">
        <v>20</v>
      </c>
      <c r="L6" s="27">
        <v>30</v>
      </c>
    </row>
    <row r="7" spans="1:12" ht="38.25">
      <c r="A7" s="21"/>
      <c r="B7" s="22"/>
      <c r="C7" s="23"/>
      <c r="D7" s="29" t="s">
        <v>21</v>
      </c>
      <c r="E7" s="25" t="s">
        <v>22</v>
      </c>
      <c r="F7" s="26">
        <v>215</v>
      </c>
      <c r="G7" s="26">
        <v>1.55</v>
      </c>
      <c r="H7" s="26">
        <v>1.63</v>
      </c>
      <c r="I7" s="26">
        <v>17.63</v>
      </c>
      <c r="J7" s="26">
        <v>92</v>
      </c>
      <c r="K7" s="28" t="s">
        <v>23</v>
      </c>
      <c r="L7" s="27">
        <v>20</v>
      </c>
    </row>
    <row r="8" spans="1:12" ht="25.5">
      <c r="A8" s="21"/>
      <c r="B8" s="22"/>
      <c r="C8" s="23"/>
      <c r="D8" s="29" t="s">
        <v>24</v>
      </c>
      <c r="E8" s="25" t="s">
        <v>25</v>
      </c>
      <c r="F8" s="26">
        <v>50</v>
      </c>
      <c r="G8" s="26">
        <v>3.95</v>
      </c>
      <c r="H8" s="26">
        <v>0.5</v>
      </c>
      <c r="I8" s="26">
        <v>24.15</v>
      </c>
      <c r="J8" s="26">
        <v>118</v>
      </c>
      <c r="K8" s="28" t="s">
        <v>26</v>
      </c>
      <c r="L8" s="27">
        <v>3</v>
      </c>
    </row>
    <row r="9" spans="1:12" ht="15">
      <c r="A9" s="21"/>
      <c r="B9" s="22"/>
      <c r="C9" s="23"/>
      <c r="D9" s="29" t="s">
        <v>27</v>
      </c>
      <c r="E9" s="25" t="s">
        <v>19</v>
      </c>
      <c r="F9" s="26"/>
      <c r="G9" s="26"/>
      <c r="H9" s="26"/>
      <c r="I9" s="26"/>
      <c r="J9" s="26"/>
      <c r="K9" s="28"/>
      <c r="L9" s="27"/>
    </row>
    <row r="10" spans="1:12" ht="12.75">
      <c r="A10" s="21"/>
      <c r="B10" s="22"/>
      <c r="C10" s="23"/>
      <c r="D10" s="24"/>
      <c r="E10" s="25"/>
      <c r="F10" s="26"/>
      <c r="G10" s="26"/>
      <c r="H10" s="26"/>
      <c r="I10" s="26"/>
      <c r="J10" s="26"/>
      <c r="K10" s="28"/>
      <c r="L10" s="27"/>
    </row>
    <row r="11" spans="1:12" ht="12.75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28"/>
      <c r="L11" s="27"/>
    </row>
    <row r="12" spans="1:12" ht="15">
      <c r="A12" s="30"/>
      <c r="B12" s="31"/>
      <c r="C12" s="32"/>
      <c r="D12" s="33" t="s">
        <v>28</v>
      </c>
      <c r="E12" s="34"/>
      <c r="F12" s="35">
        <f>SUM(F5:F11)</f>
        <v>525</v>
      </c>
      <c r="G12" s="35">
        <f>SUM(G5:G11)</f>
        <v>10.52</v>
      </c>
      <c r="H12" s="35">
        <f>SUM(H5:H11)</f>
        <v>13.41</v>
      </c>
      <c r="I12" s="35">
        <f>SUM(I5:I11)</f>
        <v>75.45</v>
      </c>
      <c r="J12" s="35">
        <f>SUM(J5:J11)</f>
        <v>472</v>
      </c>
      <c r="K12" s="36"/>
      <c r="L12" s="35">
        <f>SUM(L5:L11)</f>
        <v>95.93</v>
      </c>
    </row>
    <row r="13" spans="1:12" ht="63.75">
      <c r="A13" s="37">
        <f>A5</f>
        <v>1</v>
      </c>
      <c r="B13" s="38">
        <f>B5</f>
        <v>0</v>
      </c>
      <c r="C13" s="39" t="s">
        <v>29</v>
      </c>
      <c r="D13" s="29" t="s">
        <v>30</v>
      </c>
      <c r="E13" s="25" t="s">
        <v>31</v>
      </c>
      <c r="F13" s="26">
        <v>60</v>
      </c>
      <c r="G13" s="27">
        <v>0.66</v>
      </c>
      <c r="H13" s="27">
        <v>0.12</v>
      </c>
      <c r="I13" s="27">
        <v>2.28</v>
      </c>
      <c r="J13" s="26">
        <v>13</v>
      </c>
      <c r="K13" s="28" t="s">
        <v>32</v>
      </c>
      <c r="L13" s="27">
        <v>15</v>
      </c>
    </row>
    <row r="14" spans="1:12" ht="63.75">
      <c r="A14" s="21"/>
      <c r="B14" s="22"/>
      <c r="C14" s="23"/>
      <c r="D14" s="29" t="s">
        <v>33</v>
      </c>
      <c r="E14" s="25" t="s">
        <v>34</v>
      </c>
      <c r="F14" s="26">
        <v>205</v>
      </c>
      <c r="G14" s="27">
        <v>1.95</v>
      </c>
      <c r="H14" s="27">
        <v>5.8</v>
      </c>
      <c r="I14" s="27">
        <v>13.73</v>
      </c>
      <c r="J14" s="26">
        <v>109</v>
      </c>
      <c r="K14" s="28" t="s">
        <v>35</v>
      </c>
      <c r="L14" s="27">
        <v>20</v>
      </c>
    </row>
    <row r="15" spans="1:12" ht="89.25">
      <c r="A15" s="21"/>
      <c r="B15" s="22"/>
      <c r="C15" s="23"/>
      <c r="D15" s="29" t="s">
        <v>36</v>
      </c>
      <c r="E15" s="25" t="s">
        <v>37</v>
      </c>
      <c r="F15" s="26">
        <v>90</v>
      </c>
      <c r="G15" s="27">
        <v>10.25</v>
      </c>
      <c r="H15" s="27">
        <v>13.21</v>
      </c>
      <c r="I15" s="27">
        <v>9.75</v>
      </c>
      <c r="J15" s="26">
        <v>199</v>
      </c>
      <c r="K15" s="28" t="s">
        <v>38</v>
      </c>
      <c r="L15" s="27">
        <v>80.81</v>
      </c>
    </row>
    <row r="16" spans="1:12" ht="51">
      <c r="A16" s="21"/>
      <c r="B16" s="22"/>
      <c r="C16" s="23"/>
      <c r="D16" s="29" t="s">
        <v>39</v>
      </c>
      <c r="E16" s="25" t="s">
        <v>40</v>
      </c>
      <c r="F16" s="26">
        <v>150</v>
      </c>
      <c r="G16" s="27">
        <v>7.22</v>
      </c>
      <c r="H16" s="27">
        <v>12.6</v>
      </c>
      <c r="I16" s="27">
        <v>35.38</v>
      </c>
      <c r="J16" s="26">
        <v>272</v>
      </c>
      <c r="K16" s="28" t="s">
        <v>41</v>
      </c>
      <c r="L16" s="27">
        <v>11</v>
      </c>
    </row>
    <row r="17" spans="1:12" ht="25.5">
      <c r="A17" s="21"/>
      <c r="B17" s="22"/>
      <c r="C17" s="23"/>
      <c r="D17" s="29" t="s">
        <v>42</v>
      </c>
      <c r="E17" s="25" t="s">
        <v>43</v>
      </c>
      <c r="F17" s="26">
        <v>200</v>
      </c>
      <c r="G17" s="27">
        <v>1.04</v>
      </c>
      <c r="H17" s="27"/>
      <c r="I17" s="27">
        <v>30.96</v>
      </c>
      <c r="J17" s="26">
        <v>127</v>
      </c>
      <c r="K17" s="28" t="s">
        <v>44</v>
      </c>
      <c r="L17" s="27">
        <v>3</v>
      </c>
    </row>
    <row r="18" spans="1:12" ht="25.5">
      <c r="A18" s="21"/>
      <c r="B18" s="22"/>
      <c r="C18" s="23"/>
      <c r="D18" s="29" t="s">
        <v>45</v>
      </c>
      <c r="E18" s="25" t="s">
        <v>25</v>
      </c>
      <c r="F18" s="26">
        <v>50</v>
      </c>
      <c r="G18" s="27">
        <v>3.95</v>
      </c>
      <c r="H18" s="27">
        <v>0.5</v>
      </c>
      <c r="I18" s="27">
        <v>24.15</v>
      </c>
      <c r="J18" s="26">
        <v>118</v>
      </c>
      <c r="K18" s="28" t="s">
        <v>26</v>
      </c>
      <c r="L18" s="27">
        <v>3</v>
      </c>
    </row>
    <row r="19" spans="1:12" ht="25.5">
      <c r="A19" s="21"/>
      <c r="B19" s="22"/>
      <c r="C19" s="23"/>
      <c r="D19" s="29" t="s">
        <v>46</v>
      </c>
      <c r="E19" s="25" t="s">
        <v>47</v>
      </c>
      <c r="F19" s="26">
        <v>25</v>
      </c>
      <c r="G19" s="27">
        <v>1.65</v>
      </c>
      <c r="H19" s="27">
        <v>0.3</v>
      </c>
      <c r="I19" s="27">
        <v>8.35</v>
      </c>
      <c r="J19" s="26">
        <v>44</v>
      </c>
      <c r="K19" s="28" t="s">
        <v>26</v>
      </c>
      <c r="L19" s="27">
        <v>1.5</v>
      </c>
    </row>
    <row r="20" spans="1:12" ht="12.75">
      <c r="A20" s="21"/>
      <c r="B20" s="22"/>
      <c r="C20" s="23"/>
      <c r="D20" s="24"/>
      <c r="E20" s="25"/>
      <c r="F20" s="26"/>
      <c r="G20" s="27"/>
      <c r="H20" s="27"/>
      <c r="I20" s="27"/>
      <c r="J20" s="27"/>
      <c r="K20" s="28"/>
      <c r="L20" s="27"/>
    </row>
    <row r="21" spans="1:12" ht="12.75">
      <c r="A21" s="21"/>
      <c r="B21" s="22"/>
      <c r="C21" s="23"/>
      <c r="D21" s="24"/>
      <c r="E21" s="25"/>
      <c r="F21" s="26"/>
      <c r="G21" s="27"/>
      <c r="H21" s="27"/>
      <c r="I21" s="27"/>
      <c r="J21" s="27"/>
      <c r="K21" s="28"/>
      <c r="L21" s="27"/>
    </row>
    <row r="22" spans="1:12" ht="15">
      <c r="A22" s="30"/>
      <c r="B22" s="31"/>
      <c r="C22" s="32"/>
      <c r="D22" s="33" t="s">
        <v>28</v>
      </c>
      <c r="E22" s="34"/>
      <c r="F22" s="35">
        <f>SUM(F13:F21)</f>
        <v>780</v>
      </c>
      <c r="G22" s="35">
        <f>SUM(G13:G21)</f>
        <v>26.719999999999995</v>
      </c>
      <c r="H22" s="35">
        <f>SUM(H13:H21)</f>
        <v>32.529999999999994</v>
      </c>
      <c r="I22" s="35">
        <f>SUM(I13:I21)</f>
        <v>124.6</v>
      </c>
      <c r="J22" s="35">
        <f>SUM(J13:J21)</f>
        <v>882</v>
      </c>
      <c r="K22" s="36"/>
      <c r="L22" s="35">
        <f>SUM(L13:L21)</f>
        <v>134.31</v>
      </c>
    </row>
    <row r="23" spans="1:12" ht="14.25" customHeight="1">
      <c r="A23" s="40">
        <f>A5</f>
        <v>1</v>
      </c>
      <c r="B23" s="41">
        <f>B5</f>
        <v>0</v>
      </c>
      <c r="C23" s="42" t="s">
        <v>48</v>
      </c>
      <c r="D23" s="42"/>
      <c r="E23" s="43"/>
      <c r="F23" s="44">
        <f>F12+F22</f>
        <v>1305</v>
      </c>
      <c r="G23" s="44">
        <f>G12+G22</f>
        <v>37.239999999999995</v>
      </c>
      <c r="H23" s="44">
        <f>H12+H22</f>
        <v>45.94</v>
      </c>
      <c r="I23" s="44">
        <f>I12+I22</f>
        <v>200.05</v>
      </c>
      <c r="J23" s="44">
        <f>J12+J22</f>
        <v>1354</v>
      </c>
      <c r="K23" s="44"/>
      <c r="L23" s="44">
        <f>L12+L22</f>
        <v>230.24</v>
      </c>
    </row>
  </sheetData>
  <sheetProtection selectLockedCells="1" selectUnlockedCells="1"/>
  <mergeCells count="4">
    <mergeCell ref="C1:E1"/>
    <mergeCell ref="H1:K1"/>
    <mergeCell ref="H2:K2"/>
    <mergeCell ref="C23:D2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&amp;C&amp;"Tempora LGC Uni,Обычный"&amp;12&amp;A</oddHeader>
    <oddFooter>&amp;C&amp;"Tempora LGC Uni,Обычный"&amp;12Страница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2024-02-10T03:50:41Z</dcterms:modified>
  <cp:category/>
  <cp:version/>
  <cp:contentType/>
  <cp:contentStatus/>
  <cp:revision>1</cp:revision>
</cp:coreProperties>
</file>